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327"/>
  <workbookPr/>
  <mc:AlternateContent xmlns:mc="http://schemas.openxmlformats.org/markup-compatibility/2006">
    <mc:Choice Requires="x15">
      <x15ac:absPath xmlns:x15ac="http://schemas.microsoft.com/office/spreadsheetml/2010/11/ac" url="C:\Users\lenovo\Desktop\2024年信息化管理中心耗材采购项目\"/>
    </mc:Choice>
  </mc:AlternateContent>
  <xr:revisionPtr revIDLastSave="0" documentId="13_ncr:1_{72933C65-C93E-445F-833D-6B69B428BF02}" xr6:coauthVersionLast="47" xr6:coauthVersionMax="47" xr10:uidLastSave="{00000000-0000-0000-0000-000000000000}"/>
  <bookViews>
    <workbookView xWindow="-120" yWindow="-120" windowWidth="25440" windowHeight="15270" xr2:uid="{00000000-000D-0000-FFFF-FFFF00000000}"/>
  </bookViews>
  <sheets>
    <sheet name="发资产处" sheetId="14" r:id="rId1"/>
  </sheets>
  <calcPr calcId="181029"/>
</workbook>
</file>

<file path=xl/calcChain.xml><?xml version="1.0" encoding="utf-8"?>
<calcChain xmlns="http://schemas.openxmlformats.org/spreadsheetml/2006/main">
  <c r="I57" i="14" l="1"/>
  <c r="I56" i="14"/>
  <c r="I55" i="14"/>
  <c r="I54" i="14"/>
  <c r="I53" i="14"/>
  <c r="I52" i="14"/>
  <c r="I51" i="14"/>
  <c r="I50" i="14"/>
  <c r="I49" i="14"/>
  <c r="I48" i="14"/>
  <c r="I47" i="14"/>
  <c r="I46" i="14"/>
  <c r="I45" i="14"/>
  <c r="I44" i="14"/>
  <c r="I43" i="14"/>
  <c r="I42" i="14"/>
  <c r="I41" i="14"/>
  <c r="I40" i="14"/>
  <c r="I39" i="14"/>
  <c r="I38" i="14"/>
  <c r="I37" i="14"/>
  <c r="I36" i="14"/>
  <c r="I35" i="14"/>
  <c r="I34" i="14"/>
  <c r="I33" i="14"/>
  <c r="I32" i="14"/>
  <c r="I31" i="14"/>
  <c r="I30" i="14"/>
  <c r="I29" i="14"/>
  <c r="I28" i="14"/>
  <c r="I27" i="14"/>
  <c r="I26" i="14"/>
  <c r="I25" i="14"/>
  <c r="I24" i="14"/>
  <c r="I23" i="14"/>
  <c r="I22" i="14"/>
  <c r="I21" i="14"/>
  <c r="I20" i="14"/>
  <c r="I19" i="14"/>
  <c r="I18" i="14"/>
  <c r="I17" i="14"/>
  <c r="I16" i="14"/>
  <c r="I15" i="14"/>
  <c r="I14" i="14"/>
  <c r="I13" i="14"/>
  <c r="I12" i="14"/>
  <c r="I11" i="14"/>
  <c r="I10" i="14"/>
  <c r="I9" i="14"/>
  <c r="I8" i="14"/>
  <c r="I7" i="14"/>
  <c r="I6" i="14"/>
  <c r="I5" i="14"/>
  <c r="I4" i="14"/>
  <c r="I3" i="14"/>
  <c r="I58" i="14" l="1"/>
</calcChain>
</file>

<file path=xl/sharedStrings.xml><?xml version="1.0" encoding="utf-8"?>
<sst xmlns="http://schemas.openxmlformats.org/spreadsheetml/2006/main" count="284" uniqueCount="201">
  <si>
    <t>序号</t>
  </si>
  <si>
    <t>名称</t>
  </si>
  <si>
    <t>品牌</t>
  </si>
  <si>
    <t>单位</t>
  </si>
  <si>
    <t>数量</t>
  </si>
  <si>
    <t>合计（元）</t>
  </si>
  <si>
    <t>标准版</t>
    <phoneticPr fontId="2" type="noConversion"/>
  </si>
  <si>
    <t>个</t>
    <phoneticPr fontId="2" type="noConversion"/>
  </si>
  <si>
    <t>PA-12</t>
    <phoneticPr fontId="2" type="noConversion"/>
  </si>
  <si>
    <t>小米</t>
    <phoneticPr fontId="2" type="noConversion"/>
  </si>
  <si>
    <t>KSS</t>
    <phoneticPr fontId="2" type="noConversion"/>
  </si>
  <si>
    <t>包</t>
    <phoneticPr fontId="2" type="noConversion"/>
  </si>
  <si>
    <t>兄弟</t>
    <phoneticPr fontId="2" type="noConversion"/>
  </si>
  <si>
    <t>技术指标</t>
    <phoneticPr fontId="2" type="noConversion"/>
  </si>
  <si>
    <t>规格型号</t>
    <phoneticPr fontId="2" type="noConversion"/>
  </si>
  <si>
    <t>电源适配器</t>
    <phoneticPr fontId="2" type="noConversion"/>
  </si>
  <si>
    <t>尼龙扎带</t>
    <phoneticPr fontId="2" type="noConversion"/>
  </si>
  <si>
    <t>净化器滤芯</t>
    <phoneticPr fontId="2" type="noConversion"/>
  </si>
  <si>
    <t>标签机色带</t>
    <phoneticPr fontId="2" type="noConversion"/>
  </si>
  <si>
    <t>波纹管</t>
    <phoneticPr fontId="2" type="noConversion"/>
  </si>
  <si>
    <t>电池</t>
    <phoneticPr fontId="2" type="noConversion"/>
  </si>
  <si>
    <t>9V方块</t>
    <phoneticPr fontId="2" type="noConversion"/>
  </si>
  <si>
    <t>块</t>
    <phoneticPr fontId="2" type="noConversion"/>
  </si>
  <si>
    <t>金霸王</t>
    <phoneticPr fontId="2" type="noConversion"/>
  </si>
  <si>
    <t>黑色密封型尼龙波纹管，内径12mm，50米/盘。</t>
    <phoneticPr fontId="2" type="noConversion"/>
  </si>
  <si>
    <t>盘</t>
    <phoneticPr fontId="2" type="noConversion"/>
  </si>
  <si>
    <t>条</t>
    <phoneticPr fontId="2" type="noConversion"/>
  </si>
  <si>
    <t>海康</t>
    <phoneticPr fontId="2" type="noConversion"/>
  </si>
  <si>
    <t>usb打印线</t>
    <phoneticPr fontId="2" type="noConversion"/>
  </si>
  <si>
    <t>绿联</t>
    <phoneticPr fontId="2" type="noConversion"/>
  </si>
  <si>
    <t>外置光驱</t>
    <phoneticPr fontId="2" type="noConversion"/>
  </si>
  <si>
    <t>硬盘盒</t>
    <phoneticPr fontId="2" type="noConversion"/>
  </si>
  <si>
    <t>Thinkplus</t>
    <phoneticPr fontId="2" type="noConversion"/>
  </si>
  <si>
    <t>硬盘</t>
    <phoneticPr fontId="2" type="noConversion"/>
  </si>
  <si>
    <t>希捷</t>
    <phoneticPr fontId="2" type="noConversion"/>
  </si>
  <si>
    <t>视频转换器</t>
    <phoneticPr fontId="2" type="noConversion"/>
  </si>
  <si>
    <t>光纤跳线</t>
    <phoneticPr fontId="1" type="noConversion"/>
  </si>
  <si>
    <t>菲尼特</t>
    <phoneticPr fontId="1" type="noConversion"/>
  </si>
  <si>
    <t>FC-FC</t>
    <phoneticPr fontId="2" type="noConversion"/>
  </si>
  <si>
    <t>交换机</t>
    <phoneticPr fontId="2" type="noConversion"/>
  </si>
  <si>
    <t>H3C</t>
    <phoneticPr fontId="2" type="noConversion"/>
  </si>
  <si>
    <t>S2G</t>
    <phoneticPr fontId="2" type="noConversion"/>
  </si>
  <si>
    <t>粘式配线固定座</t>
    <phoneticPr fontId="2" type="noConversion"/>
  </si>
  <si>
    <t>水晶头</t>
    <phoneticPr fontId="2" type="noConversion"/>
  </si>
  <si>
    <t>AAA</t>
    <phoneticPr fontId="2" type="noConversion"/>
  </si>
  <si>
    <t>小米空气净化器3原装滤芯标准版。</t>
    <phoneticPr fontId="2" type="noConversion"/>
  </si>
  <si>
    <t>黑色耐侯性尼龙扎带，3.6*150mm，100条/包。</t>
    <phoneticPr fontId="2" type="noConversion"/>
  </si>
  <si>
    <t>4J-S</t>
    <phoneticPr fontId="2" type="noConversion"/>
  </si>
  <si>
    <t>粘式配线固定座，尼龙材质，最大固定线径5.5mm，100个/包。</t>
    <phoneticPr fontId="2" type="noConversion"/>
  </si>
  <si>
    <t>盒</t>
    <phoneticPr fontId="2" type="noConversion"/>
  </si>
  <si>
    <t>TX802</t>
    <phoneticPr fontId="2" type="noConversion"/>
  </si>
  <si>
    <t>USB接口8x DVD RW外置光驱，USB+Type-C双接口。</t>
    <phoneticPr fontId="2" type="noConversion"/>
  </si>
  <si>
    <t>1.5米打印机数据线。</t>
    <phoneticPr fontId="2" type="noConversion"/>
  </si>
  <si>
    <t>3米打印机数据线。</t>
    <phoneticPr fontId="2" type="noConversion"/>
  </si>
  <si>
    <t>1.5米</t>
    <phoneticPr fontId="2" type="noConversion"/>
  </si>
  <si>
    <t>3米</t>
    <phoneticPr fontId="2" type="noConversion"/>
  </si>
  <si>
    <t>12V1.5A</t>
    <phoneticPr fontId="2" type="noConversion"/>
  </si>
  <si>
    <t>12V 1.5A壁挂式室外防水监控电源，灰色。</t>
    <phoneticPr fontId="2" type="noConversion"/>
  </si>
  <si>
    <t>8口千兆交换机，交换容量16Gbps，转发能力11.9Mpps。</t>
    <phoneticPr fontId="2" type="noConversion"/>
  </si>
  <si>
    <t>8-554720-3</t>
    <phoneticPr fontId="2" type="noConversion"/>
  </si>
  <si>
    <t>康普</t>
    <phoneticPr fontId="2" type="noConversion"/>
  </si>
  <si>
    <t>8芯超五类非屏蔽水晶头，100个/包。</t>
    <phoneticPr fontId="2" type="noConversion"/>
  </si>
  <si>
    <t>扩音器</t>
    <phoneticPr fontId="2" type="noConversion"/>
  </si>
  <si>
    <t>得胜</t>
    <phoneticPr fontId="2" type="noConversion"/>
  </si>
  <si>
    <t>E300W</t>
    <phoneticPr fontId="2" type="noConversion"/>
  </si>
  <si>
    <t>白色UHF无线扩音器，支持type-c快充。</t>
    <phoneticPr fontId="2" type="noConversion"/>
  </si>
  <si>
    <t>TZe-S651</t>
    <phoneticPr fontId="2" type="noConversion"/>
  </si>
  <si>
    <t>LC-LC</t>
    <phoneticPr fontId="2" type="noConversion"/>
  </si>
  <si>
    <t>网线</t>
    <phoneticPr fontId="2" type="noConversion"/>
  </si>
  <si>
    <t>箱</t>
    <phoneticPr fontId="2" type="noConversion"/>
  </si>
  <si>
    <t>9mm黄底黑字线缆标签色带。</t>
    <phoneticPr fontId="2" type="noConversion"/>
  </si>
  <si>
    <t>24mm强粘性黄底黑字标签色带。</t>
    <phoneticPr fontId="2" type="noConversion"/>
  </si>
  <si>
    <t>7号碱性电池，40粒/盒。</t>
    <phoneticPr fontId="2" type="noConversion"/>
  </si>
  <si>
    <t>9V碱性方块电池。</t>
    <phoneticPr fontId="2" type="noConversion"/>
  </si>
  <si>
    <t>音频线</t>
    <phoneticPr fontId="2" type="noConversion"/>
  </si>
  <si>
    <t>秋叶原</t>
    <phoneticPr fontId="2" type="noConversion"/>
  </si>
  <si>
    <t>6.5转卡侬</t>
    <phoneticPr fontId="2" type="noConversion"/>
  </si>
  <si>
    <t>2.5寸硬盘盒，可拆卸数据线，type-c接口，传输速度6Gbps。</t>
    <phoneticPr fontId="2" type="noConversion"/>
  </si>
  <si>
    <t>AA</t>
    <phoneticPr fontId="2" type="noConversion"/>
  </si>
  <si>
    <t>5号碱性电池，40粒/盒。</t>
    <phoneticPr fontId="2" type="noConversion"/>
  </si>
  <si>
    <t>1.5米3.5转RCA莲花音频线，纯铜芯。</t>
    <phoneticPr fontId="2" type="noConversion"/>
  </si>
  <si>
    <t>3.5转RCA莲花</t>
    <phoneticPr fontId="2" type="noConversion"/>
  </si>
  <si>
    <t>钢钉线卡</t>
    <phoneticPr fontId="2" type="noConversion"/>
  </si>
  <si>
    <t>不限</t>
    <phoneticPr fontId="2" type="noConversion"/>
  </si>
  <si>
    <t>6mm</t>
    <phoneticPr fontId="2" type="noConversion"/>
  </si>
  <si>
    <t>6mm钢钉线卡，100个/包。</t>
    <phoneticPr fontId="2" type="noConversion"/>
  </si>
  <si>
    <t>吸盘</t>
    <phoneticPr fontId="2" type="noConversion"/>
  </si>
  <si>
    <t>德力西</t>
    <phoneticPr fontId="2" type="noConversion"/>
  </si>
  <si>
    <t>绝缘梯</t>
    <phoneticPr fontId="2" type="noConversion"/>
  </si>
  <si>
    <t>长谷川</t>
    <phoneticPr fontId="2" type="noConversion"/>
  </si>
  <si>
    <t>RGF-12</t>
    <phoneticPr fontId="2" type="noConversion"/>
  </si>
  <si>
    <t>光纤适配器</t>
    <phoneticPr fontId="2" type="noConversion"/>
  </si>
  <si>
    <t>FC-LC</t>
    <phoneticPr fontId="2" type="noConversion"/>
  </si>
  <si>
    <t>电信级FC公转LC母转换接头。</t>
    <phoneticPr fontId="2" type="noConversion"/>
  </si>
  <si>
    <t>光纤终端盒</t>
    <phoneticPr fontId="2" type="noConversion"/>
  </si>
  <si>
    <t>菲尼特</t>
    <phoneticPr fontId="2" type="noConversion"/>
  </si>
  <si>
    <t>4芯FC</t>
    <phoneticPr fontId="2" type="noConversion"/>
  </si>
  <si>
    <t>大号铝合金吸盘</t>
    <phoneticPr fontId="2" type="noConversion"/>
  </si>
  <si>
    <t>显示器支架</t>
    <phoneticPr fontId="2" type="noConversion"/>
  </si>
  <si>
    <t>19英寸标准机柜嵌入式显示器支架，含键盘托一套。</t>
    <phoneticPr fontId="2" type="noConversion"/>
  </si>
  <si>
    <t>12mm黄底黑字线缆标签色带。</t>
    <phoneticPr fontId="2" type="noConversion"/>
  </si>
  <si>
    <r>
      <t>LC-LC，3米长万兆单模双芯铠装光纤跳线，插入损耗</t>
    </r>
    <r>
      <rPr>
        <sz val="11"/>
        <rFont val="宋体"/>
        <family val="3"/>
        <charset val="134"/>
      </rPr>
      <t>≤</t>
    </r>
    <r>
      <rPr>
        <sz val="11"/>
        <rFont val="等线"/>
        <family val="3"/>
        <charset val="134"/>
      </rPr>
      <t>0.2。</t>
    </r>
    <phoneticPr fontId="1" type="noConversion"/>
  </si>
  <si>
    <r>
      <t>4芯FC接头小尺寸终端盒。外壳厚度</t>
    </r>
    <r>
      <rPr>
        <sz val="11"/>
        <rFont val="宋体"/>
        <family val="3"/>
        <charset val="134"/>
      </rPr>
      <t>≥</t>
    </r>
    <r>
      <rPr>
        <sz val="11"/>
        <rFont val="等线"/>
        <family val="3"/>
        <charset val="134"/>
      </rPr>
      <t>0.8mm，外形尺寸</t>
    </r>
    <r>
      <rPr>
        <sz val="11"/>
        <rFont val="宋体"/>
        <family val="3"/>
        <charset val="134"/>
      </rPr>
      <t>≤</t>
    </r>
    <r>
      <rPr>
        <sz val="11"/>
        <rFont val="等线"/>
        <family val="3"/>
        <charset val="134"/>
      </rPr>
      <t>155*95*35mm。满配FC法兰及尾纤，法兰损耗</t>
    </r>
    <r>
      <rPr>
        <sz val="11"/>
        <rFont val="宋体"/>
        <family val="3"/>
        <charset val="134"/>
      </rPr>
      <t>≤</t>
    </r>
    <r>
      <rPr>
        <sz val="11"/>
        <rFont val="等线"/>
        <family val="3"/>
        <charset val="134"/>
      </rPr>
      <t>0.2dB，尾纤损耗</t>
    </r>
    <r>
      <rPr>
        <sz val="11"/>
        <rFont val="宋体"/>
        <family val="3"/>
        <charset val="134"/>
      </rPr>
      <t>≤</t>
    </r>
    <r>
      <rPr>
        <sz val="11"/>
        <rFont val="等线"/>
        <family val="3"/>
        <charset val="134"/>
      </rPr>
      <t>0.3dB。</t>
    </r>
    <phoneticPr fontId="2" type="noConversion"/>
  </si>
  <si>
    <t>货架</t>
    <phoneticPr fontId="2" type="noConversion"/>
  </si>
  <si>
    <t>施尔福</t>
    <phoneticPr fontId="2" type="noConversion"/>
  </si>
  <si>
    <t>中型</t>
    <phoneticPr fontId="2" type="noConversion"/>
  </si>
  <si>
    <t>白色中型加厚货架，长200*宽50*高200cm，主架4层，单层承重240kg。</t>
    <phoneticPr fontId="2" type="noConversion"/>
  </si>
  <si>
    <t>套</t>
    <phoneticPr fontId="2" type="noConversion"/>
  </si>
  <si>
    <t>60W单端口光纤电源注入器，SFP光口1个，千兆电口1个，PoE输出口1个。</t>
    <phoneticPr fontId="2" type="noConversion"/>
  </si>
  <si>
    <t>不锈钢抱箍支架</t>
    <phoneticPr fontId="2" type="noConversion"/>
  </si>
  <si>
    <t>安保力科</t>
    <phoneticPr fontId="2" type="noConversion"/>
  </si>
  <si>
    <t>小号抱箍支架</t>
    <phoneticPr fontId="2" type="noConversion"/>
  </si>
  <si>
    <t>慧鱼</t>
    <phoneticPr fontId="2" type="noConversion"/>
  </si>
  <si>
    <t>S6X30</t>
    <phoneticPr fontId="2" type="noConversion"/>
  </si>
  <si>
    <t>AP天线</t>
    <phoneticPr fontId="2" type="noConversion"/>
  </si>
  <si>
    <t>双频全向室外wifi天线，N型公头接口。</t>
    <phoneticPr fontId="2" type="noConversion"/>
  </si>
  <si>
    <t>联塑</t>
    <phoneticPr fontId="2" type="noConversion"/>
  </si>
  <si>
    <t>24*14</t>
    <phoneticPr fontId="2" type="noConversion"/>
  </si>
  <si>
    <t>根</t>
    <phoneticPr fontId="2" type="noConversion"/>
  </si>
  <si>
    <t>日线</t>
    <phoneticPr fontId="2" type="noConversion"/>
  </si>
  <si>
    <t>0.5-4P</t>
    <phoneticPr fontId="2" type="noConversion"/>
  </si>
  <si>
    <t>三星</t>
    <phoneticPr fontId="2" type="noConversion"/>
  </si>
  <si>
    <r>
      <t>1TB M2接口硬盘，顺序读取</t>
    </r>
    <r>
      <rPr>
        <sz val="11"/>
        <rFont val="宋体"/>
        <family val="3"/>
        <charset val="134"/>
      </rPr>
      <t>≥</t>
    </r>
    <r>
      <rPr>
        <sz val="11"/>
        <rFont val="等线"/>
        <family val="3"/>
        <charset val="134"/>
      </rPr>
      <t>7150MB/s，顺序写入</t>
    </r>
    <r>
      <rPr>
        <sz val="11"/>
        <rFont val="宋体"/>
        <family val="3"/>
        <charset val="134"/>
      </rPr>
      <t>≥</t>
    </r>
    <r>
      <rPr>
        <sz val="11"/>
        <rFont val="等线"/>
        <family val="3"/>
        <charset val="134"/>
      </rPr>
      <t>6300MB/s，4K随机写入≥1350000IOPS。5年600TB保修。</t>
    </r>
    <phoneticPr fontId="2" type="noConversion"/>
  </si>
  <si>
    <t>1TB 7200转3.5英寸SATA接口机械硬盘。2年保修。</t>
    <phoneticPr fontId="2" type="noConversion"/>
  </si>
  <si>
    <t>不锈钢钻头</t>
    <phoneticPr fontId="2" type="noConversion"/>
  </si>
  <si>
    <t>世达</t>
  </si>
  <si>
    <t>世达</t>
    <phoneticPr fontId="2" type="noConversion"/>
  </si>
  <si>
    <t>套</t>
  </si>
  <si>
    <t>6件直柄含钴麻花钻头组套，钻头规格：2、3、4、5、6、8mm。含钴M35高速钢材质，适用不锈钢钻孔。</t>
    <phoneticPr fontId="2" type="noConversion"/>
  </si>
  <si>
    <t>扳手组套</t>
  </si>
  <si>
    <t>09701</t>
  </si>
  <si>
    <t>8件中孔花型扳手组套，规格：TT6、TT7、TT8、TT9、TT10、TT15、TT20、TT25。S2合金钢材质。</t>
    <phoneticPr fontId="2" type="noConversion"/>
  </si>
  <si>
    <t>明装86盒</t>
    <phoneticPr fontId="2" type="noConversion"/>
  </si>
  <si>
    <t>公牛</t>
    <phoneticPr fontId="2" type="noConversion"/>
  </si>
  <si>
    <t>86型明装</t>
    <phoneticPr fontId="2" type="noConversion"/>
  </si>
  <si>
    <t>明装86底盒，壁厚≥1.8mm。</t>
    <phoneticPr fontId="2" type="noConversion"/>
  </si>
  <si>
    <t>膨胀管</t>
    <phoneticPr fontId="2" type="noConversion"/>
  </si>
  <si>
    <t>PVC线槽</t>
    <phoneticPr fontId="2" type="noConversion"/>
  </si>
  <si>
    <t>光交箱</t>
    <phoneticPr fontId="2" type="noConversion"/>
  </si>
  <si>
    <t>亚克力标牌</t>
    <phoneticPr fontId="2" type="noConversion"/>
  </si>
  <si>
    <t>定制</t>
    <phoneticPr fontId="2" type="noConversion"/>
  </si>
  <si>
    <t>烽火通信</t>
    <phoneticPr fontId="2" type="noConversion"/>
  </si>
  <si>
    <t>48芯分纤箱</t>
    <phoneticPr fontId="2" type="noConversion"/>
  </si>
  <si>
    <t>地面插座</t>
    <phoneticPr fontId="2" type="noConversion"/>
  </si>
  <si>
    <t>RJ45</t>
    <phoneticPr fontId="2" type="noConversion"/>
  </si>
  <si>
    <t>单开门隐藏式一位电脑六类地脚插座，金色外观。</t>
    <phoneticPr fontId="2" type="noConversion"/>
  </si>
  <si>
    <t>平板车</t>
    <phoneticPr fontId="2" type="noConversion"/>
  </si>
  <si>
    <t>顺和</t>
    <phoneticPr fontId="2" type="noConversion"/>
  </si>
  <si>
    <t>FW-99F</t>
    <phoneticPr fontId="2" type="noConversion"/>
  </si>
  <si>
    <t>PoE供电模块</t>
    <phoneticPr fontId="2" type="noConversion"/>
  </si>
  <si>
    <t>TZe-ZFX621</t>
    <phoneticPr fontId="2" type="noConversion"/>
  </si>
  <si>
    <t>TZe-ZFX631</t>
    <phoneticPr fontId="2" type="noConversion"/>
  </si>
  <si>
    <t>活扣卡箍</t>
    <phoneticPr fontId="2" type="noConversion"/>
  </si>
  <si>
    <t>12*200*1mm</t>
    <phoneticPr fontId="2" type="noConversion"/>
  </si>
  <si>
    <t>光纤收发器支架</t>
    <phoneticPr fontId="2" type="noConversion"/>
  </si>
  <si>
    <t>壁挂式48芯FC接头金属分纤箱，满配法兰及尾纤，含安装及熔接。表面喷印学院名称。</t>
    <phoneticPr fontId="2" type="noConversion"/>
  </si>
  <si>
    <r>
      <t>中号可折叠平板车，PP底盘，铝合金拉杆，平板尺寸67*41cm，载重</t>
    </r>
    <r>
      <rPr>
        <sz val="11"/>
        <rFont val="宋体"/>
        <family val="3"/>
        <charset val="134"/>
      </rPr>
      <t>≥</t>
    </r>
    <r>
      <rPr>
        <sz val="11"/>
        <rFont val="等线"/>
        <family val="3"/>
        <charset val="134"/>
      </rPr>
      <t>130kg。</t>
    </r>
    <phoneticPr fontId="2" type="noConversion"/>
  </si>
  <si>
    <t>一次性鞋套</t>
    <phoneticPr fontId="2" type="noConversion"/>
  </si>
  <si>
    <t>妙洁</t>
    <phoneticPr fontId="2" type="noConversion"/>
  </si>
  <si>
    <t>PE聚乙烯厚实一次性鞋套，蓝色，80只/包。</t>
    <phoneticPr fontId="2" type="noConversion"/>
  </si>
  <si>
    <t>导热硅脂</t>
    <phoneticPr fontId="2" type="noConversion"/>
  </si>
  <si>
    <t>利民</t>
    <phoneticPr fontId="2" type="noConversion"/>
  </si>
  <si>
    <t>TF9</t>
    <phoneticPr fontId="2" type="noConversion"/>
  </si>
  <si>
    <r>
      <t>导热系数14W/(m</t>
    </r>
    <r>
      <rPr>
        <sz val="11"/>
        <rFont val="宋体"/>
        <family val="3"/>
        <charset val="134"/>
      </rPr>
      <t>·</t>
    </r>
    <r>
      <rPr>
        <sz val="11"/>
        <rFont val="等线"/>
        <family val="3"/>
        <charset val="134"/>
      </rPr>
      <t>K</t>
    </r>
    <r>
      <rPr>
        <sz val="11"/>
        <rFont val="等线"/>
        <family val="3"/>
        <charset val="134"/>
        <scheme val="minor"/>
      </rPr>
      <t>)，1.5g/管。不含金属颗粒，无导电性。</t>
    </r>
    <phoneticPr fontId="2" type="noConversion"/>
  </si>
  <si>
    <t>电源线</t>
    <phoneticPr fontId="2" type="noConversion"/>
  </si>
  <si>
    <t>海康威视</t>
    <phoneticPr fontId="2" type="noConversion"/>
  </si>
  <si>
    <t>室外网线</t>
    <phoneticPr fontId="2" type="noConversion"/>
  </si>
  <si>
    <t>超五类非屏蔽网线，阻燃PVC外皮，无氧铜芯，线芯直径0.5mm。300米/箱，红色一箱、灰色两箱。</t>
    <phoneticPr fontId="2" type="noConversion"/>
  </si>
  <si>
    <t>铝合金材质静电地板专用吸盘，吸盘直径110mm。</t>
    <phoneticPr fontId="2" type="noConversion"/>
  </si>
  <si>
    <r>
      <t>FC-LC，5米长万兆单模双芯铠装光纤跳线，插入损耗</t>
    </r>
    <r>
      <rPr>
        <sz val="11"/>
        <rFont val="宋体"/>
        <family val="3"/>
        <charset val="134"/>
      </rPr>
      <t>≤</t>
    </r>
    <r>
      <rPr>
        <sz val="11"/>
        <rFont val="等线"/>
        <family val="3"/>
        <charset val="134"/>
      </rPr>
      <t>0.2。</t>
    </r>
    <phoneticPr fontId="1" type="noConversion"/>
  </si>
  <si>
    <r>
      <t>FC-FC，万兆单模单芯铠装光纤跳线，插入损耗</t>
    </r>
    <r>
      <rPr>
        <sz val="11"/>
        <rFont val="宋体"/>
        <family val="3"/>
        <charset val="134"/>
      </rPr>
      <t>≤</t>
    </r>
    <r>
      <rPr>
        <sz val="11"/>
        <rFont val="等线"/>
        <family val="3"/>
        <charset val="134"/>
      </rPr>
      <t>0.2。1米20条，2米20条。</t>
    </r>
    <phoneticPr fontId="1" type="noConversion"/>
  </si>
  <si>
    <t>阻燃绝缘PVC电线槽，A槽，24mm*14mm，壁厚1.2mm，4米/根。</t>
    <phoneticPr fontId="2" type="noConversion"/>
  </si>
  <si>
    <t>6.5mm转XLR卡侬母话筒线，30米。</t>
    <phoneticPr fontId="2" type="noConversion"/>
  </si>
  <si>
    <t>ANT-2547V</t>
    <phoneticPr fontId="2" type="noConversion"/>
  </si>
  <si>
    <t>DS-1LN5EO-UU/E</t>
    <phoneticPr fontId="2" type="noConversion"/>
  </si>
  <si>
    <t>CV-150W</t>
    <phoneticPr fontId="2" type="noConversion"/>
  </si>
  <si>
    <t>3.5转RCA莲花音频线，纯铜芯，20米、30米各一条。</t>
    <phoneticPr fontId="2" type="noConversion"/>
  </si>
  <si>
    <t>304活扣快拆不锈钢卡箍，宽度12mm，长度200mm，厚度≥1mm。</t>
    <phoneticPr fontId="2" type="noConversion"/>
  </si>
  <si>
    <t>Type-c转HDMI</t>
    <phoneticPr fontId="2" type="noConversion"/>
  </si>
  <si>
    <t>Type-c转HDMI视频转接头，0.1米编织线，合金外壳，支持4K/60Hz分辨率。</t>
    <phoneticPr fontId="2" type="noConversion"/>
  </si>
  <si>
    <t>RVV2*1.5</t>
    <phoneticPr fontId="2" type="noConversion"/>
  </si>
  <si>
    <t>RVV2*1.5聚氯乙烯护套软线，200米/盘。</t>
    <phoneticPr fontId="2" type="noConversion"/>
  </si>
  <si>
    <t>100芯</t>
    <phoneticPr fontId="2" type="noConversion"/>
  </si>
  <si>
    <t>米</t>
    <phoneticPr fontId="2" type="noConversion"/>
  </si>
  <si>
    <t>功放输出专用2股音箱线，每股100芯。</t>
    <phoneticPr fontId="2" type="noConversion"/>
  </si>
  <si>
    <t>音箱线</t>
    <phoneticPr fontId="2" type="noConversion"/>
  </si>
  <si>
    <t>PT-PSE107GRO-S</t>
    <phoneticPr fontId="2" type="noConversion"/>
  </si>
  <si>
    <t>酷鱼1TB</t>
    <phoneticPr fontId="2" type="noConversion"/>
  </si>
  <si>
    <r>
      <t>四步绝缘梯，FPR纤维增强复合绝缘材质，天板高度110cm，承重</t>
    </r>
    <r>
      <rPr>
        <sz val="11"/>
        <rFont val="宋体"/>
        <family val="3"/>
        <charset val="134"/>
      </rPr>
      <t>≥</t>
    </r>
    <r>
      <rPr>
        <sz val="11"/>
        <rFont val="等线"/>
        <family val="3"/>
        <charset val="134"/>
      </rPr>
      <t>150kg。配原装梯脚防滑脚套。</t>
    </r>
    <phoneticPr fontId="2" type="noConversion"/>
  </si>
  <si>
    <t>监控用室外非屏蔽超五类防水网线。黑色PVC外皮，HDPE耐磨绝缘层，无氧铜芯，纤芯直径0.5mm。305米/箱。</t>
    <phoneticPr fontId="2" type="noConversion"/>
  </si>
  <si>
    <t>包含光纤收发器挂耳1对、国标导轨卡扣1对及配套螺丝。</t>
    <phoneticPr fontId="2" type="noConversion"/>
  </si>
  <si>
    <t>机柜、设备标识用亚克力标牌，20*10cm，厚度3mm，直角背胶，文字内容根据采购人要求印制。</t>
    <phoneticPr fontId="2" type="noConversion"/>
  </si>
  <si>
    <r>
      <t>304全不锈钢抱箍支架，安装面尺寸98*110mm，厚度</t>
    </r>
    <r>
      <rPr>
        <sz val="11"/>
        <rFont val="宋体"/>
        <family val="3"/>
        <charset val="134"/>
      </rPr>
      <t>≥</t>
    </r>
    <r>
      <rPr>
        <sz val="11"/>
        <rFont val="等线"/>
        <family val="3"/>
        <charset val="134"/>
      </rPr>
      <t>2mm，含3根直径20cm抱箍圈。</t>
    </r>
    <phoneticPr fontId="2" type="noConversion"/>
  </si>
  <si>
    <t>S6x30膨胀管，配4.2*40平头304不锈钢自攻螺丝，100个/盒。</t>
    <phoneticPr fontId="2" type="noConversion"/>
  </si>
  <si>
    <t>地垫</t>
    <phoneticPr fontId="2" type="noConversion"/>
  </si>
  <si>
    <t>60*120cm</t>
    <phoneticPr fontId="2" type="noConversion"/>
  </si>
  <si>
    <r>
      <t>灰色聚氯乙烯丝圈地垫，60*120cm，厚度</t>
    </r>
    <r>
      <rPr>
        <sz val="11"/>
        <rFont val="宋体"/>
        <family val="3"/>
        <charset val="134"/>
      </rPr>
      <t>≥</t>
    </r>
    <r>
      <rPr>
        <sz val="11"/>
        <rFont val="等线"/>
        <family val="3"/>
        <charset val="134"/>
      </rPr>
      <t>1.3cm。符合GB18586-2001标准。</t>
    </r>
    <phoneticPr fontId="2" type="noConversion"/>
  </si>
  <si>
    <t>990pro</t>
    <phoneticPr fontId="2" type="noConversion"/>
  </si>
  <si>
    <t>单价</t>
    <phoneticPr fontId="1" type="noConversion"/>
  </si>
  <si>
    <t>合计</t>
    <phoneticPr fontId="2" type="noConversion"/>
  </si>
  <si>
    <t>附件1：2024年信息化管理中心耗材项目分项报价表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</si>
</sst>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等线"/>
      <charset val="134"/>
      <scheme val="minor"/>
    </font>
    <font>
      <sz val="9"/>
      <name val="等线"/>
      <family val="3"/>
      <charset val="134"/>
    </font>
    <font>
      <sz val="9"/>
      <name val="等线"/>
      <family val="3"/>
      <charset val="134"/>
      <scheme val="minor"/>
    </font>
    <font>
      <sz val="11"/>
      <color theme="1"/>
      <name val="等线"/>
      <family val="3"/>
      <charset val="134"/>
      <scheme val="minor"/>
    </font>
    <font>
      <sz val="11"/>
      <color indexed="8"/>
      <name val="等线"/>
      <family val="3"/>
      <charset val="134"/>
      <scheme val="minor"/>
    </font>
    <font>
      <sz val="11"/>
      <name val="等线"/>
      <family val="3"/>
      <charset val="134"/>
      <scheme val="minor"/>
    </font>
    <font>
      <sz val="16"/>
      <name val="等线"/>
      <family val="3"/>
      <charset val="134"/>
      <scheme val="minor"/>
    </font>
    <font>
      <sz val="11"/>
      <name val="等线"/>
      <family val="3"/>
      <charset val="134"/>
    </font>
    <font>
      <sz val="11"/>
      <name val="宋体"/>
      <family val="3"/>
      <charset val="134"/>
    </font>
    <font>
      <sz val="11"/>
      <color theme="1"/>
      <name val="等线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3" fillId="0" borderId="0"/>
  </cellStyleXfs>
  <cellXfs count="22">
    <xf numFmtId="0" fontId="0" fillId="0" borderId="0" xfId="0"/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4" fillId="0" borderId="0" xfId="0" applyFont="1" applyAlignment="1">
      <alignment horizontal="center" vertical="center" wrapText="1"/>
    </xf>
    <xf numFmtId="0" fontId="4" fillId="0" borderId="0" xfId="0" applyFont="1" applyAlignment="1">
      <alignment horizontal="left" vertical="center" wrapText="1"/>
    </xf>
    <xf numFmtId="0" fontId="4" fillId="0" borderId="0" xfId="0" applyFont="1" applyAlignment="1">
      <alignment vertical="center"/>
    </xf>
    <xf numFmtId="0" fontId="5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7" fillId="0" borderId="1" xfId="1" applyFont="1" applyBorder="1" applyAlignment="1">
      <alignment horizontal="left" vertical="center" wrapText="1"/>
    </xf>
    <xf numFmtId="0" fontId="7" fillId="0" borderId="1" xfId="1" applyFont="1" applyBorder="1" applyAlignment="1">
      <alignment horizontal="center" vertical="center" wrapText="1"/>
    </xf>
    <xf numFmtId="0" fontId="7" fillId="0" borderId="1" xfId="1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5" fillId="0" borderId="0" xfId="0" applyFont="1" applyAlignment="1">
      <alignment horizontal="left" vertical="center" wrapText="1"/>
    </xf>
    <xf numFmtId="0" fontId="5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9" fillId="0" borderId="1" xfId="1" applyFont="1" applyBorder="1" applyAlignment="1">
      <alignment horizontal="left" vertical="center" wrapText="1"/>
    </xf>
    <xf numFmtId="0" fontId="6" fillId="0" borderId="2" xfId="0" applyFont="1" applyBorder="1" applyAlignment="1">
      <alignment horizontal="left" vertical="center"/>
    </xf>
    <xf numFmtId="0" fontId="5" fillId="0" borderId="1" xfId="0" applyFont="1" applyBorder="1" applyAlignment="1">
      <alignment horizontal="center" vertical="center" wrapText="1"/>
    </xf>
  </cellXfs>
  <cellStyles count="2">
    <cellStyle name="常规" xfId="0" builtinId="0"/>
    <cellStyle name="常规 2" xfId="1" xr:uid="{00000000-0005-0000-0000-000001000000}"/>
  </cellStyles>
  <dxfs count="3">
    <dxf>
      <font>
        <color theme="0"/>
      </font>
    </dxf>
    <dxf>
      <font>
        <color theme="0"/>
      </font>
    </dxf>
    <dxf>
      <font>
        <color theme="0"/>
      </font>
    </dxf>
  </dxfs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I60"/>
  <sheetViews>
    <sheetView tabSelected="1" zoomScaleNormal="100" workbookViewId="0">
      <selection activeCell="E6" sqref="E6"/>
    </sheetView>
  </sheetViews>
  <sheetFormatPr defaultColWidth="9" defaultRowHeight="14.25" x14ac:dyDescent="0.2"/>
  <cols>
    <col min="1" max="1" width="4.75" style="1" customWidth="1"/>
    <col min="2" max="2" width="11" style="4" bestFit="1" customWidth="1"/>
    <col min="3" max="3" width="9" style="3" bestFit="1" customWidth="1"/>
    <col min="4" max="4" width="14.75" style="4" customWidth="1"/>
    <col min="5" max="5" width="38" style="4" customWidth="1"/>
    <col min="6" max="6" width="5.375" style="1" customWidth="1"/>
    <col min="7" max="7" width="5.875" style="1" customWidth="1"/>
    <col min="8" max="8" width="7.25" style="3" customWidth="1"/>
    <col min="9" max="9" width="10.5" style="3" customWidth="1"/>
    <col min="10" max="16384" width="9" style="2"/>
  </cols>
  <sheetData>
    <row r="1" spans="1:9" ht="35.25" customHeight="1" x14ac:dyDescent="0.2">
      <c r="A1" s="20" t="s">
        <v>200</v>
      </c>
      <c r="B1" s="20"/>
      <c r="C1" s="20"/>
      <c r="D1" s="20"/>
      <c r="E1" s="20"/>
      <c r="F1" s="20"/>
      <c r="G1" s="20"/>
      <c r="H1" s="20"/>
      <c r="I1" s="20"/>
    </row>
    <row r="2" spans="1:9" x14ac:dyDescent="0.2">
      <c r="A2" s="7" t="s">
        <v>0</v>
      </c>
      <c r="B2" s="8" t="s">
        <v>1</v>
      </c>
      <c r="C2" s="8" t="s">
        <v>2</v>
      </c>
      <c r="D2" s="8" t="s">
        <v>14</v>
      </c>
      <c r="E2" s="8" t="s">
        <v>13</v>
      </c>
      <c r="F2" s="7" t="s">
        <v>3</v>
      </c>
      <c r="G2" s="7" t="s">
        <v>4</v>
      </c>
      <c r="H2" s="8" t="s">
        <v>198</v>
      </c>
      <c r="I2" s="8" t="s">
        <v>5</v>
      </c>
    </row>
    <row r="3" spans="1:9" ht="28.5" x14ac:dyDescent="0.2">
      <c r="A3" s="7">
        <v>1</v>
      </c>
      <c r="B3" s="9" t="s">
        <v>39</v>
      </c>
      <c r="C3" s="10" t="s">
        <v>40</v>
      </c>
      <c r="D3" s="9" t="s">
        <v>41</v>
      </c>
      <c r="E3" s="9" t="s">
        <v>58</v>
      </c>
      <c r="F3" s="11" t="s">
        <v>7</v>
      </c>
      <c r="G3" s="11">
        <v>15</v>
      </c>
      <c r="H3" s="12"/>
      <c r="I3" s="8">
        <f t="shared" ref="I3:I57" si="0">G3*H3</f>
        <v>0</v>
      </c>
    </row>
    <row r="4" spans="1:9" x14ac:dyDescent="0.2">
      <c r="A4" s="7">
        <v>2</v>
      </c>
      <c r="B4" s="6" t="s">
        <v>15</v>
      </c>
      <c r="C4" s="8" t="s">
        <v>27</v>
      </c>
      <c r="D4" s="6" t="s">
        <v>56</v>
      </c>
      <c r="E4" s="6" t="s">
        <v>57</v>
      </c>
      <c r="F4" s="7" t="s">
        <v>7</v>
      </c>
      <c r="G4" s="7">
        <v>10</v>
      </c>
      <c r="H4" s="8"/>
      <c r="I4" s="8">
        <f>G4*H4</f>
        <v>0</v>
      </c>
    </row>
    <row r="5" spans="1:9" ht="28.5" x14ac:dyDescent="0.2">
      <c r="A5" s="7">
        <v>3</v>
      </c>
      <c r="B5" s="9" t="s">
        <v>149</v>
      </c>
      <c r="C5" s="10" t="s">
        <v>40</v>
      </c>
      <c r="D5" s="9" t="s">
        <v>186</v>
      </c>
      <c r="E5" s="9" t="s">
        <v>108</v>
      </c>
      <c r="F5" s="11" t="s">
        <v>7</v>
      </c>
      <c r="G5" s="11">
        <v>4</v>
      </c>
      <c r="H5" s="12"/>
      <c r="I5" s="8">
        <f t="shared" si="0"/>
        <v>0</v>
      </c>
    </row>
    <row r="6" spans="1:9" x14ac:dyDescent="0.2">
      <c r="A6" s="7">
        <v>4</v>
      </c>
      <c r="B6" s="9" t="s">
        <v>114</v>
      </c>
      <c r="C6" s="10" t="s">
        <v>40</v>
      </c>
      <c r="D6" s="9" t="s">
        <v>173</v>
      </c>
      <c r="E6" s="9" t="s">
        <v>115</v>
      </c>
      <c r="F6" s="11" t="s">
        <v>7</v>
      </c>
      <c r="G6" s="11">
        <v>4</v>
      </c>
      <c r="H6" s="12"/>
      <c r="I6" s="8">
        <f>G6*H6</f>
        <v>0</v>
      </c>
    </row>
    <row r="7" spans="1:9" ht="28.5" x14ac:dyDescent="0.2">
      <c r="A7" s="7">
        <v>5</v>
      </c>
      <c r="B7" s="6" t="s">
        <v>30</v>
      </c>
      <c r="C7" s="10" t="s">
        <v>32</v>
      </c>
      <c r="D7" s="9" t="s">
        <v>50</v>
      </c>
      <c r="E7" s="9" t="s">
        <v>51</v>
      </c>
      <c r="F7" s="7" t="s">
        <v>7</v>
      </c>
      <c r="G7" s="7">
        <v>3</v>
      </c>
      <c r="H7" s="8"/>
      <c r="I7" s="8">
        <f>G7*H7</f>
        <v>0</v>
      </c>
    </row>
    <row r="8" spans="1:9" ht="28.5" x14ac:dyDescent="0.2">
      <c r="A8" s="7">
        <v>6</v>
      </c>
      <c r="B8" s="6" t="s">
        <v>33</v>
      </c>
      <c r="C8" s="8" t="s">
        <v>34</v>
      </c>
      <c r="D8" s="6" t="s">
        <v>187</v>
      </c>
      <c r="E8" s="6" t="s">
        <v>123</v>
      </c>
      <c r="F8" s="7" t="s">
        <v>22</v>
      </c>
      <c r="G8" s="7">
        <v>10</v>
      </c>
      <c r="H8" s="8"/>
      <c r="I8" s="8">
        <f t="shared" ref="I8" si="1">G8*H8</f>
        <v>0</v>
      </c>
    </row>
    <row r="9" spans="1:9" ht="42.75" x14ac:dyDescent="0.2">
      <c r="A9" s="7">
        <v>7</v>
      </c>
      <c r="B9" s="6" t="s">
        <v>33</v>
      </c>
      <c r="C9" s="8" t="s">
        <v>121</v>
      </c>
      <c r="D9" s="6" t="s">
        <v>197</v>
      </c>
      <c r="E9" s="6" t="s">
        <v>122</v>
      </c>
      <c r="F9" s="7" t="s">
        <v>22</v>
      </c>
      <c r="G9" s="7">
        <v>2</v>
      </c>
      <c r="H9" s="8"/>
      <c r="I9" s="8">
        <f>G9*H9</f>
        <v>0</v>
      </c>
    </row>
    <row r="10" spans="1:9" ht="28.5" x14ac:dyDescent="0.2">
      <c r="A10" s="7">
        <v>8</v>
      </c>
      <c r="B10" s="16" t="s">
        <v>103</v>
      </c>
      <c r="C10" s="17" t="s">
        <v>104</v>
      </c>
      <c r="D10" s="16" t="s">
        <v>105</v>
      </c>
      <c r="E10" s="16" t="s">
        <v>106</v>
      </c>
      <c r="F10" s="18" t="s">
        <v>107</v>
      </c>
      <c r="G10" s="18">
        <v>2</v>
      </c>
      <c r="H10" s="17"/>
      <c r="I10" s="8">
        <f t="shared" si="0"/>
        <v>0</v>
      </c>
    </row>
    <row r="11" spans="1:9" ht="42.75" x14ac:dyDescent="0.2">
      <c r="A11" s="7">
        <v>9</v>
      </c>
      <c r="B11" s="9" t="s">
        <v>88</v>
      </c>
      <c r="C11" s="10" t="s">
        <v>89</v>
      </c>
      <c r="D11" s="9" t="s">
        <v>90</v>
      </c>
      <c r="E11" s="9" t="s">
        <v>188</v>
      </c>
      <c r="F11" s="11" t="s">
        <v>7</v>
      </c>
      <c r="G11" s="11">
        <v>1</v>
      </c>
      <c r="H11" s="12"/>
      <c r="I11" s="8">
        <f>G11*H11</f>
        <v>0</v>
      </c>
    </row>
    <row r="12" spans="1:9" ht="42.75" x14ac:dyDescent="0.2">
      <c r="A12" s="7">
        <v>10</v>
      </c>
      <c r="B12" s="9" t="s">
        <v>68</v>
      </c>
      <c r="C12" s="8" t="s">
        <v>119</v>
      </c>
      <c r="D12" s="9" t="s">
        <v>120</v>
      </c>
      <c r="E12" s="9" t="s">
        <v>167</v>
      </c>
      <c r="F12" s="11" t="s">
        <v>69</v>
      </c>
      <c r="G12" s="11">
        <v>3</v>
      </c>
      <c r="H12" s="12"/>
      <c r="I12" s="8">
        <f t="shared" si="0"/>
        <v>0</v>
      </c>
    </row>
    <row r="13" spans="1:9" ht="42.75" x14ac:dyDescent="0.2">
      <c r="A13" s="7">
        <v>11</v>
      </c>
      <c r="B13" s="9" t="s">
        <v>166</v>
      </c>
      <c r="C13" s="8" t="s">
        <v>165</v>
      </c>
      <c r="D13" s="9" t="s">
        <v>174</v>
      </c>
      <c r="E13" s="9" t="s">
        <v>189</v>
      </c>
      <c r="F13" s="11" t="s">
        <v>69</v>
      </c>
      <c r="G13" s="11">
        <v>1</v>
      </c>
      <c r="H13" s="12"/>
      <c r="I13" s="8">
        <f t="shared" si="0"/>
        <v>0</v>
      </c>
    </row>
    <row r="14" spans="1:9" x14ac:dyDescent="0.2">
      <c r="A14" s="7">
        <v>12</v>
      </c>
      <c r="B14" s="9" t="s">
        <v>164</v>
      </c>
      <c r="C14" s="8" t="s">
        <v>165</v>
      </c>
      <c r="D14" s="9" t="s">
        <v>180</v>
      </c>
      <c r="E14" s="9" t="s">
        <v>181</v>
      </c>
      <c r="F14" s="11" t="s">
        <v>25</v>
      </c>
      <c r="G14" s="11">
        <v>2</v>
      </c>
      <c r="H14" s="12"/>
      <c r="I14" s="8">
        <f t="shared" si="0"/>
        <v>0</v>
      </c>
    </row>
    <row r="15" spans="1:9" x14ac:dyDescent="0.2">
      <c r="A15" s="7">
        <v>13</v>
      </c>
      <c r="B15" s="9" t="s">
        <v>185</v>
      </c>
      <c r="C15" s="8" t="s">
        <v>75</v>
      </c>
      <c r="D15" s="9" t="s">
        <v>182</v>
      </c>
      <c r="E15" s="9" t="s">
        <v>184</v>
      </c>
      <c r="F15" s="11" t="s">
        <v>183</v>
      </c>
      <c r="G15" s="11">
        <v>100</v>
      </c>
      <c r="H15" s="12"/>
      <c r="I15" s="8">
        <f t="shared" si="0"/>
        <v>0</v>
      </c>
    </row>
    <row r="16" spans="1:9" x14ac:dyDescent="0.2">
      <c r="A16" s="7">
        <v>14</v>
      </c>
      <c r="B16" s="6" t="s">
        <v>43</v>
      </c>
      <c r="C16" s="8" t="s">
        <v>60</v>
      </c>
      <c r="D16" s="6" t="s">
        <v>59</v>
      </c>
      <c r="E16" s="6" t="s">
        <v>61</v>
      </c>
      <c r="F16" s="7" t="s">
        <v>11</v>
      </c>
      <c r="G16" s="7">
        <v>3</v>
      </c>
      <c r="H16" s="8"/>
      <c r="I16" s="8">
        <f t="shared" si="0"/>
        <v>0</v>
      </c>
    </row>
    <row r="17" spans="1:9" x14ac:dyDescent="0.2">
      <c r="A17" s="7">
        <v>15</v>
      </c>
      <c r="B17" s="6" t="s">
        <v>17</v>
      </c>
      <c r="C17" s="8" t="s">
        <v>9</v>
      </c>
      <c r="D17" s="6" t="s">
        <v>6</v>
      </c>
      <c r="E17" s="6" t="s">
        <v>45</v>
      </c>
      <c r="F17" s="7" t="s">
        <v>7</v>
      </c>
      <c r="G17" s="7">
        <v>2</v>
      </c>
      <c r="H17" s="8"/>
      <c r="I17" s="8">
        <f t="shared" si="0"/>
        <v>0</v>
      </c>
    </row>
    <row r="18" spans="1:9" ht="28.5" x14ac:dyDescent="0.2">
      <c r="A18" s="7">
        <v>16</v>
      </c>
      <c r="B18" s="6" t="s">
        <v>160</v>
      </c>
      <c r="C18" s="8" t="s">
        <v>161</v>
      </c>
      <c r="D18" s="6" t="s">
        <v>162</v>
      </c>
      <c r="E18" s="6" t="s">
        <v>163</v>
      </c>
      <c r="F18" s="7" t="s">
        <v>7</v>
      </c>
      <c r="G18" s="7">
        <v>3</v>
      </c>
      <c r="H18" s="8"/>
      <c r="I18" s="8">
        <f t="shared" si="0"/>
        <v>0</v>
      </c>
    </row>
    <row r="19" spans="1:9" ht="28.5" x14ac:dyDescent="0.2">
      <c r="A19" s="7">
        <v>17</v>
      </c>
      <c r="B19" s="6" t="s">
        <v>16</v>
      </c>
      <c r="C19" s="8" t="s">
        <v>10</v>
      </c>
      <c r="D19" s="6" t="s">
        <v>175</v>
      </c>
      <c r="E19" s="6" t="s">
        <v>46</v>
      </c>
      <c r="F19" s="7" t="s">
        <v>11</v>
      </c>
      <c r="G19" s="7">
        <v>5</v>
      </c>
      <c r="H19" s="8"/>
      <c r="I19" s="8">
        <f t="shared" si="0"/>
        <v>0</v>
      </c>
    </row>
    <row r="20" spans="1:9" ht="28.5" x14ac:dyDescent="0.2">
      <c r="A20" s="7">
        <v>18</v>
      </c>
      <c r="B20" s="6" t="s">
        <v>19</v>
      </c>
      <c r="C20" s="8" t="s">
        <v>10</v>
      </c>
      <c r="D20" s="6" t="s">
        <v>8</v>
      </c>
      <c r="E20" s="6" t="s">
        <v>24</v>
      </c>
      <c r="F20" s="7" t="s">
        <v>25</v>
      </c>
      <c r="G20" s="7">
        <v>2</v>
      </c>
      <c r="H20" s="8"/>
      <c r="I20" s="8">
        <f t="shared" si="0"/>
        <v>0</v>
      </c>
    </row>
    <row r="21" spans="1:9" ht="28.5" x14ac:dyDescent="0.2">
      <c r="A21" s="7">
        <v>19</v>
      </c>
      <c r="B21" s="9" t="s">
        <v>42</v>
      </c>
      <c r="C21" s="10" t="s">
        <v>10</v>
      </c>
      <c r="D21" s="9" t="s">
        <v>47</v>
      </c>
      <c r="E21" s="9" t="s">
        <v>48</v>
      </c>
      <c r="F21" s="11" t="s">
        <v>11</v>
      </c>
      <c r="G21" s="11">
        <v>2</v>
      </c>
      <c r="H21" s="10"/>
      <c r="I21" s="8">
        <f t="shared" si="0"/>
        <v>0</v>
      </c>
    </row>
    <row r="22" spans="1:9" x14ac:dyDescent="0.2">
      <c r="A22" s="7">
        <v>20</v>
      </c>
      <c r="B22" s="6" t="s">
        <v>20</v>
      </c>
      <c r="C22" s="8" t="s">
        <v>23</v>
      </c>
      <c r="D22" s="6" t="s">
        <v>78</v>
      </c>
      <c r="E22" s="6" t="s">
        <v>79</v>
      </c>
      <c r="F22" s="7" t="s">
        <v>49</v>
      </c>
      <c r="G22" s="7">
        <v>2</v>
      </c>
      <c r="H22" s="8"/>
      <c r="I22" s="8">
        <f t="shared" si="0"/>
        <v>0</v>
      </c>
    </row>
    <row r="23" spans="1:9" x14ac:dyDescent="0.2">
      <c r="A23" s="7">
        <v>21</v>
      </c>
      <c r="B23" s="6" t="s">
        <v>20</v>
      </c>
      <c r="C23" s="8" t="s">
        <v>23</v>
      </c>
      <c r="D23" s="6" t="s">
        <v>44</v>
      </c>
      <c r="E23" s="6" t="s">
        <v>72</v>
      </c>
      <c r="F23" s="7" t="s">
        <v>49</v>
      </c>
      <c r="G23" s="7">
        <v>1</v>
      </c>
      <c r="H23" s="8"/>
      <c r="I23" s="8">
        <f t="shared" si="0"/>
        <v>0</v>
      </c>
    </row>
    <row r="24" spans="1:9" x14ac:dyDescent="0.2">
      <c r="A24" s="7">
        <v>22</v>
      </c>
      <c r="B24" s="6" t="s">
        <v>20</v>
      </c>
      <c r="C24" s="8" t="s">
        <v>23</v>
      </c>
      <c r="D24" s="6" t="s">
        <v>21</v>
      </c>
      <c r="E24" s="6" t="s">
        <v>73</v>
      </c>
      <c r="F24" s="7" t="s">
        <v>22</v>
      </c>
      <c r="G24" s="7">
        <v>20</v>
      </c>
      <c r="H24" s="8"/>
      <c r="I24" s="8">
        <f t="shared" si="0"/>
        <v>0</v>
      </c>
    </row>
    <row r="25" spans="1:9" x14ac:dyDescent="0.2">
      <c r="A25" s="7">
        <v>23</v>
      </c>
      <c r="B25" s="6" t="s">
        <v>18</v>
      </c>
      <c r="C25" s="8" t="s">
        <v>12</v>
      </c>
      <c r="D25" s="6" t="s">
        <v>150</v>
      </c>
      <c r="E25" s="6" t="s">
        <v>70</v>
      </c>
      <c r="F25" s="7" t="s">
        <v>7</v>
      </c>
      <c r="G25" s="7">
        <v>10</v>
      </c>
      <c r="H25" s="8"/>
      <c r="I25" s="8">
        <f>G25*H25</f>
        <v>0</v>
      </c>
    </row>
    <row r="26" spans="1:9" x14ac:dyDescent="0.2">
      <c r="A26" s="7">
        <v>24</v>
      </c>
      <c r="B26" s="6" t="s">
        <v>18</v>
      </c>
      <c r="C26" s="8" t="s">
        <v>12</v>
      </c>
      <c r="D26" s="6" t="s">
        <v>151</v>
      </c>
      <c r="E26" s="6" t="s">
        <v>100</v>
      </c>
      <c r="F26" s="7" t="s">
        <v>7</v>
      </c>
      <c r="G26" s="7">
        <v>10</v>
      </c>
      <c r="H26" s="8"/>
      <c r="I26" s="8">
        <f>G26*H26</f>
        <v>0</v>
      </c>
    </row>
    <row r="27" spans="1:9" x14ac:dyDescent="0.2">
      <c r="A27" s="7">
        <v>25</v>
      </c>
      <c r="B27" s="6" t="s">
        <v>18</v>
      </c>
      <c r="C27" s="8" t="s">
        <v>12</v>
      </c>
      <c r="D27" s="6" t="s">
        <v>66</v>
      </c>
      <c r="E27" s="6" t="s">
        <v>71</v>
      </c>
      <c r="F27" s="7" t="s">
        <v>7</v>
      </c>
      <c r="G27" s="7">
        <v>5</v>
      </c>
      <c r="H27" s="8"/>
      <c r="I27" s="8">
        <f>G27*H27</f>
        <v>0</v>
      </c>
    </row>
    <row r="28" spans="1:9" ht="28.5" x14ac:dyDescent="0.2">
      <c r="A28" s="7">
        <v>26</v>
      </c>
      <c r="B28" s="6" t="s">
        <v>31</v>
      </c>
      <c r="C28" s="8" t="s">
        <v>29</v>
      </c>
      <c r="D28" s="6">
        <v>50743</v>
      </c>
      <c r="E28" s="6" t="s">
        <v>77</v>
      </c>
      <c r="F28" s="11" t="s">
        <v>7</v>
      </c>
      <c r="G28" s="11">
        <v>4</v>
      </c>
      <c r="H28" s="10"/>
      <c r="I28" s="8">
        <f t="shared" si="0"/>
        <v>0</v>
      </c>
    </row>
    <row r="29" spans="1:9" ht="28.5" x14ac:dyDescent="0.2">
      <c r="A29" s="7">
        <v>27</v>
      </c>
      <c r="B29" s="6" t="s">
        <v>35</v>
      </c>
      <c r="C29" s="8" t="s">
        <v>29</v>
      </c>
      <c r="D29" s="6" t="s">
        <v>178</v>
      </c>
      <c r="E29" s="6" t="s">
        <v>179</v>
      </c>
      <c r="F29" s="7" t="s">
        <v>7</v>
      </c>
      <c r="G29" s="7">
        <v>2</v>
      </c>
      <c r="H29" s="8"/>
      <c r="I29" s="8">
        <f t="shared" si="0"/>
        <v>0</v>
      </c>
    </row>
    <row r="30" spans="1:9" x14ac:dyDescent="0.2">
      <c r="A30" s="7">
        <v>28</v>
      </c>
      <c r="B30" s="6" t="s">
        <v>28</v>
      </c>
      <c r="C30" s="8" t="s">
        <v>29</v>
      </c>
      <c r="D30" s="6" t="s">
        <v>54</v>
      </c>
      <c r="E30" s="6" t="s">
        <v>52</v>
      </c>
      <c r="F30" s="7" t="s">
        <v>26</v>
      </c>
      <c r="G30" s="7">
        <v>10</v>
      </c>
      <c r="H30" s="8"/>
      <c r="I30" s="8">
        <f>G30*H30</f>
        <v>0</v>
      </c>
    </row>
    <row r="31" spans="1:9" ht="13.5" customHeight="1" x14ac:dyDescent="0.2">
      <c r="A31" s="7">
        <v>29</v>
      </c>
      <c r="B31" s="6" t="s">
        <v>28</v>
      </c>
      <c r="C31" s="8" t="s">
        <v>29</v>
      </c>
      <c r="D31" s="6" t="s">
        <v>55</v>
      </c>
      <c r="E31" s="6" t="s">
        <v>53</v>
      </c>
      <c r="F31" s="7" t="s">
        <v>26</v>
      </c>
      <c r="G31" s="7">
        <v>5</v>
      </c>
      <c r="H31" s="8"/>
      <c r="I31" s="8">
        <f>G31*H31</f>
        <v>0</v>
      </c>
    </row>
    <row r="32" spans="1:9" x14ac:dyDescent="0.2">
      <c r="A32" s="7">
        <v>30</v>
      </c>
      <c r="B32" s="6" t="s">
        <v>74</v>
      </c>
      <c r="C32" s="8" t="s">
        <v>29</v>
      </c>
      <c r="D32" s="6" t="s">
        <v>81</v>
      </c>
      <c r="E32" s="6" t="s">
        <v>80</v>
      </c>
      <c r="F32" s="7" t="s">
        <v>26</v>
      </c>
      <c r="G32" s="7">
        <v>15</v>
      </c>
      <c r="H32" s="8"/>
      <c r="I32" s="8">
        <f>G32*H32</f>
        <v>0</v>
      </c>
    </row>
    <row r="33" spans="1:9" ht="28.5" x14ac:dyDescent="0.2">
      <c r="A33" s="7">
        <v>31</v>
      </c>
      <c r="B33" s="6" t="s">
        <v>74</v>
      </c>
      <c r="C33" s="8" t="s">
        <v>29</v>
      </c>
      <c r="D33" s="6" t="s">
        <v>81</v>
      </c>
      <c r="E33" s="6" t="s">
        <v>176</v>
      </c>
      <c r="F33" s="7" t="s">
        <v>26</v>
      </c>
      <c r="G33" s="7">
        <v>2</v>
      </c>
      <c r="H33" s="8"/>
      <c r="I33" s="8">
        <f>G33*H33</f>
        <v>0</v>
      </c>
    </row>
    <row r="34" spans="1:9" x14ac:dyDescent="0.2">
      <c r="A34" s="7">
        <v>32</v>
      </c>
      <c r="B34" s="6" t="s">
        <v>74</v>
      </c>
      <c r="C34" s="8" t="s">
        <v>75</v>
      </c>
      <c r="D34" s="6" t="s">
        <v>76</v>
      </c>
      <c r="E34" s="6" t="s">
        <v>172</v>
      </c>
      <c r="F34" s="7" t="s">
        <v>26</v>
      </c>
      <c r="G34" s="7">
        <v>4</v>
      </c>
      <c r="H34" s="8"/>
      <c r="I34" s="8">
        <f>G34*H34</f>
        <v>0</v>
      </c>
    </row>
    <row r="35" spans="1:9" x14ac:dyDescent="0.2">
      <c r="A35" s="7">
        <v>33</v>
      </c>
      <c r="B35" s="6" t="s">
        <v>62</v>
      </c>
      <c r="C35" s="8" t="s">
        <v>63</v>
      </c>
      <c r="D35" s="6" t="s">
        <v>64</v>
      </c>
      <c r="E35" s="6" t="s">
        <v>65</v>
      </c>
      <c r="F35" s="7" t="s">
        <v>7</v>
      </c>
      <c r="G35" s="7">
        <v>1</v>
      </c>
      <c r="H35" s="8"/>
      <c r="I35" s="8">
        <f t="shared" si="0"/>
        <v>0</v>
      </c>
    </row>
    <row r="36" spans="1:9" ht="28.5" x14ac:dyDescent="0.2">
      <c r="A36" s="7">
        <v>34</v>
      </c>
      <c r="B36" s="6" t="s">
        <v>86</v>
      </c>
      <c r="C36" s="8" t="s">
        <v>87</v>
      </c>
      <c r="D36" s="6" t="s">
        <v>97</v>
      </c>
      <c r="E36" s="6" t="s">
        <v>168</v>
      </c>
      <c r="F36" s="7" t="s">
        <v>7</v>
      </c>
      <c r="G36" s="7">
        <v>2</v>
      </c>
      <c r="H36" s="8"/>
      <c r="I36" s="8">
        <f t="shared" si="0"/>
        <v>0</v>
      </c>
    </row>
    <row r="37" spans="1:9" ht="42.75" x14ac:dyDescent="0.2">
      <c r="A37" s="7">
        <v>35</v>
      </c>
      <c r="B37" s="9" t="s">
        <v>124</v>
      </c>
      <c r="C37" s="8" t="s">
        <v>126</v>
      </c>
      <c r="D37" s="6">
        <v>52806</v>
      </c>
      <c r="E37" s="6" t="s">
        <v>128</v>
      </c>
      <c r="F37" s="11" t="s">
        <v>107</v>
      </c>
      <c r="G37" s="11">
        <v>2</v>
      </c>
      <c r="H37" s="12"/>
      <c r="I37" s="8">
        <f>G37*H37</f>
        <v>0</v>
      </c>
    </row>
    <row r="38" spans="1:9" ht="42.75" x14ac:dyDescent="0.2">
      <c r="A38" s="7">
        <v>36</v>
      </c>
      <c r="B38" s="9" t="s">
        <v>129</v>
      </c>
      <c r="C38" s="8" t="s">
        <v>125</v>
      </c>
      <c r="D38" s="6" t="s">
        <v>130</v>
      </c>
      <c r="E38" s="6" t="s">
        <v>131</v>
      </c>
      <c r="F38" s="11" t="s">
        <v>127</v>
      </c>
      <c r="G38" s="11">
        <v>2</v>
      </c>
      <c r="H38" s="12"/>
      <c r="I38" s="8">
        <f>G38*H38</f>
        <v>0</v>
      </c>
    </row>
    <row r="39" spans="1:9" ht="28.5" x14ac:dyDescent="0.2">
      <c r="A39" s="7">
        <v>37</v>
      </c>
      <c r="B39" s="6" t="s">
        <v>146</v>
      </c>
      <c r="C39" s="8" t="s">
        <v>147</v>
      </c>
      <c r="D39" s="6" t="s">
        <v>148</v>
      </c>
      <c r="E39" s="6" t="s">
        <v>156</v>
      </c>
      <c r="F39" s="7" t="s">
        <v>7</v>
      </c>
      <c r="G39" s="7">
        <v>1</v>
      </c>
      <c r="H39" s="8"/>
      <c r="I39" s="8">
        <f>G39*H39</f>
        <v>0</v>
      </c>
    </row>
    <row r="40" spans="1:9" ht="28.5" x14ac:dyDescent="0.2">
      <c r="A40" s="7">
        <v>38</v>
      </c>
      <c r="B40" s="9" t="s">
        <v>36</v>
      </c>
      <c r="C40" s="10" t="s">
        <v>37</v>
      </c>
      <c r="D40" s="9" t="s">
        <v>92</v>
      </c>
      <c r="E40" s="9" t="s">
        <v>169</v>
      </c>
      <c r="F40" s="11" t="s">
        <v>26</v>
      </c>
      <c r="G40" s="7">
        <v>10</v>
      </c>
      <c r="H40" s="8"/>
      <c r="I40" s="8">
        <f t="shared" si="0"/>
        <v>0</v>
      </c>
    </row>
    <row r="41" spans="1:9" ht="28.5" x14ac:dyDescent="0.2">
      <c r="A41" s="7">
        <v>39</v>
      </c>
      <c r="B41" s="9" t="s">
        <v>36</v>
      </c>
      <c r="C41" s="10" t="s">
        <v>37</v>
      </c>
      <c r="D41" s="9" t="s">
        <v>38</v>
      </c>
      <c r="E41" s="9" t="s">
        <v>170</v>
      </c>
      <c r="F41" s="11" t="s">
        <v>26</v>
      </c>
      <c r="G41" s="11">
        <v>40</v>
      </c>
      <c r="H41" s="12"/>
      <c r="I41" s="8">
        <f t="shared" si="0"/>
        <v>0</v>
      </c>
    </row>
    <row r="42" spans="1:9" ht="28.5" x14ac:dyDescent="0.2">
      <c r="A42" s="7">
        <v>40</v>
      </c>
      <c r="B42" s="9" t="s">
        <v>36</v>
      </c>
      <c r="C42" s="10" t="s">
        <v>37</v>
      </c>
      <c r="D42" s="9" t="s">
        <v>67</v>
      </c>
      <c r="E42" s="9" t="s">
        <v>101</v>
      </c>
      <c r="F42" s="11" t="s">
        <v>26</v>
      </c>
      <c r="G42" s="11">
        <v>10</v>
      </c>
      <c r="H42" s="12"/>
      <c r="I42" s="8">
        <f t="shared" si="0"/>
        <v>0</v>
      </c>
    </row>
    <row r="43" spans="1:9" ht="57" x14ac:dyDescent="0.2">
      <c r="A43" s="7">
        <v>41</v>
      </c>
      <c r="B43" s="6" t="s">
        <v>94</v>
      </c>
      <c r="C43" s="8" t="s">
        <v>95</v>
      </c>
      <c r="D43" s="6" t="s">
        <v>96</v>
      </c>
      <c r="E43" s="6" t="s">
        <v>102</v>
      </c>
      <c r="F43" s="7" t="s">
        <v>7</v>
      </c>
      <c r="G43" s="7">
        <v>6</v>
      </c>
      <c r="H43" s="8"/>
      <c r="I43" s="8">
        <f t="shared" si="0"/>
        <v>0</v>
      </c>
    </row>
    <row r="44" spans="1:9" x14ac:dyDescent="0.2">
      <c r="A44" s="7">
        <v>42</v>
      </c>
      <c r="B44" s="9" t="s">
        <v>91</v>
      </c>
      <c r="C44" s="10" t="s">
        <v>83</v>
      </c>
      <c r="D44" s="9" t="s">
        <v>92</v>
      </c>
      <c r="E44" s="9" t="s">
        <v>93</v>
      </c>
      <c r="F44" s="11" t="s">
        <v>7</v>
      </c>
      <c r="G44" s="11">
        <v>20</v>
      </c>
      <c r="H44" s="12"/>
      <c r="I44" s="8">
        <f>G44*H44</f>
        <v>0</v>
      </c>
    </row>
    <row r="45" spans="1:9" ht="28.5" x14ac:dyDescent="0.2">
      <c r="A45" s="7">
        <v>43</v>
      </c>
      <c r="B45" s="6" t="s">
        <v>138</v>
      </c>
      <c r="C45" s="8" t="s">
        <v>141</v>
      </c>
      <c r="D45" s="6" t="s">
        <v>142</v>
      </c>
      <c r="E45" s="6" t="s">
        <v>155</v>
      </c>
      <c r="F45" s="7" t="s">
        <v>7</v>
      </c>
      <c r="G45" s="7">
        <v>1</v>
      </c>
      <c r="H45" s="8"/>
      <c r="I45" s="8">
        <f t="shared" si="0"/>
        <v>0</v>
      </c>
    </row>
    <row r="46" spans="1:9" ht="28.5" x14ac:dyDescent="0.2">
      <c r="A46" s="7">
        <v>44</v>
      </c>
      <c r="B46" s="9" t="s">
        <v>154</v>
      </c>
      <c r="C46" s="10" t="s">
        <v>140</v>
      </c>
      <c r="D46" s="9" t="s">
        <v>140</v>
      </c>
      <c r="E46" s="9" t="s">
        <v>190</v>
      </c>
      <c r="F46" s="11" t="s">
        <v>107</v>
      </c>
      <c r="G46" s="11">
        <v>10</v>
      </c>
      <c r="H46" s="12"/>
      <c r="I46" s="8">
        <f>G46*H46</f>
        <v>0</v>
      </c>
    </row>
    <row r="47" spans="1:9" ht="42.75" x14ac:dyDescent="0.2">
      <c r="A47" s="7">
        <v>45</v>
      </c>
      <c r="B47" s="6" t="s">
        <v>139</v>
      </c>
      <c r="C47" s="8" t="s">
        <v>140</v>
      </c>
      <c r="D47" s="6" t="s">
        <v>140</v>
      </c>
      <c r="E47" s="6" t="s">
        <v>191</v>
      </c>
      <c r="F47" s="7" t="s">
        <v>7</v>
      </c>
      <c r="G47" s="7">
        <v>40</v>
      </c>
      <c r="H47" s="8"/>
      <c r="I47" s="8">
        <f t="shared" si="0"/>
        <v>0</v>
      </c>
    </row>
    <row r="48" spans="1:9" ht="28.5" x14ac:dyDescent="0.2">
      <c r="A48" s="7">
        <v>46</v>
      </c>
      <c r="B48" s="9" t="s">
        <v>98</v>
      </c>
      <c r="C48" s="10" t="s">
        <v>83</v>
      </c>
      <c r="D48" s="9" t="s">
        <v>83</v>
      </c>
      <c r="E48" s="9" t="s">
        <v>99</v>
      </c>
      <c r="F48" s="11" t="s">
        <v>7</v>
      </c>
      <c r="G48" s="11">
        <v>1</v>
      </c>
      <c r="H48" s="12"/>
      <c r="I48" s="8">
        <f t="shared" si="0"/>
        <v>0</v>
      </c>
    </row>
    <row r="49" spans="1:9" ht="42.75" x14ac:dyDescent="0.2">
      <c r="A49" s="7">
        <v>47</v>
      </c>
      <c r="B49" s="9" t="s">
        <v>109</v>
      </c>
      <c r="C49" s="10" t="s">
        <v>110</v>
      </c>
      <c r="D49" s="9" t="s">
        <v>111</v>
      </c>
      <c r="E49" s="9" t="s">
        <v>192</v>
      </c>
      <c r="F49" s="11" t="s">
        <v>7</v>
      </c>
      <c r="G49" s="11">
        <v>10</v>
      </c>
      <c r="H49" s="12"/>
      <c r="I49" s="8">
        <f t="shared" si="0"/>
        <v>0</v>
      </c>
    </row>
    <row r="50" spans="1:9" ht="28.5" x14ac:dyDescent="0.2">
      <c r="A50" s="7">
        <v>48</v>
      </c>
      <c r="B50" s="9" t="s">
        <v>152</v>
      </c>
      <c r="C50" s="10" t="s">
        <v>83</v>
      </c>
      <c r="D50" s="9" t="s">
        <v>153</v>
      </c>
      <c r="E50" s="9" t="s">
        <v>177</v>
      </c>
      <c r="F50" s="11" t="s">
        <v>7</v>
      </c>
      <c r="G50" s="11">
        <v>20</v>
      </c>
      <c r="H50" s="12"/>
      <c r="I50" s="8">
        <f t="shared" si="0"/>
        <v>0</v>
      </c>
    </row>
    <row r="51" spans="1:9" ht="28.5" x14ac:dyDescent="0.2">
      <c r="A51" s="7">
        <v>49</v>
      </c>
      <c r="B51" s="9" t="s">
        <v>136</v>
      </c>
      <c r="C51" s="10" t="s">
        <v>112</v>
      </c>
      <c r="D51" s="9" t="s">
        <v>113</v>
      </c>
      <c r="E51" s="9" t="s">
        <v>193</v>
      </c>
      <c r="F51" s="11" t="s">
        <v>49</v>
      </c>
      <c r="G51" s="11">
        <v>2</v>
      </c>
      <c r="H51" s="12"/>
      <c r="I51" s="8">
        <f t="shared" si="0"/>
        <v>0</v>
      </c>
    </row>
    <row r="52" spans="1:9" x14ac:dyDescent="0.2">
      <c r="A52" s="7">
        <v>50</v>
      </c>
      <c r="B52" s="9" t="s">
        <v>157</v>
      </c>
      <c r="C52" s="10" t="s">
        <v>158</v>
      </c>
      <c r="D52" s="9" t="s">
        <v>157</v>
      </c>
      <c r="E52" s="9" t="s">
        <v>159</v>
      </c>
      <c r="F52" s="11" t="s">
        <v>11</v>
      </c>
      <c r="G52" s="11">
        <v>4</v>
      </c>
      <c r="H52" s="12"/>
      <c r="I52" s="8">
        <f t="shared" si="0"/>
        <v>0</v>
      </c>
    </row>
    <row r="53" spans="1:9" ht="28.5" x14ac:dyDescent="0.2">
      <c r="A53" s="7">
        <v>51</v>
      </c>
      <c r="B53" s="9" t="s">
        <v>194</v>
      </c>
      <c r="C53" s="10" t="s">
        <v>83</v>
      </c>
      <c r="D53" s="9" t="s">
        <v>195</v>
      </c>
      <c r="E53" s="9" t="s">
        <v>196</v>
      </c>
      <c r="F53" s="11" t="s">
        <v>22</v>
      </c>
      <c r="G53" s="11">
        <v>2</v>
      </c>
      <c r="H53" s="12"/>
      <c r="I53" s="8">
        <f t="shared" si="0"/>
        <v>0</v>
      </c>
    </row>
    <row r="54" spans="1:9" ht="28.5" x14ac:dyDescent="0.2">
      <c r="A54" s="7">
        <v>52</v>
      </c>
      <c r="B54" s="9" t="s">
        <v>137</v>
      </c>
      <c r="C54" s="10" t="s">
        <v>116</v>
      </c>
      <c r="D54" s="9" t="s">
        <v>117</v>
      </c>
      <c r="E54" s="19" t="s">
        <v>171</v>
      </c>
      <c r="F54" s="11" t="s">
        <v>118</v>
      </c>
      <c r="G54" s="11">
        <v>20</v>
      </c>
      <c r="H54" s="12"/>
      <c r="I54" s="8">
        <f t="shared" si="0"/>
        <v>0</v>
      </c>
    </row>
    <row r="55" spans="1:9" x14ac:dyDescent="0.2">
      <c r="A55" s="7">
        <v>53</v>
      </c>
      <c r="B55" s="6" t="s">
        <v>82</v>
      </c>
      <c r="C55" s="8" t="s">
        <v>83</v>
      </c>
      <c r="D55" s="6" t="s">
        <v>84</v>
      </c>
      <c r="E55" s="6" t="s">
        <v>85</v>
      </c>
      <c r="F55" s="7" t="s">
        <v>11</v>
      </c>
      <c r="G55" s="7">
        <v>5</v>
      </c>
      <c r="H55" s="8"/>
      <c r="I55" s="8">
        <f>G55*H55</f>
        <v>0</v>
      </c>
    </row>
    <row r="56" spans="1:9" ht="28.5" x14ac:dyDescent="0.2">
      <c r="A56" s="7">
        <v>54</v>
      </c>
      <c r="B56" s="6" t="s">
        <v>143</v>
      </c>
      <c r="C56" s="8" t="s">
        <v>133</v>
      </c>
      <c r="D56" s="6" t="s">
        <v>144</v>
      </c>
      <c r="E56" s="6" t="s">
        <v>145</v>
      </c>
      <c r="F56" s="7" t="s">
        <v>7</v>
      </c>
      <c r="G56" s="7">
        <v>5</v>
      </c>
      <c r="H56" s="8"/>
      <c r="I56" s="8">
        <f>G56*H56</f>
        <v>0</v>
      </c>
    </row>
    <row r="57" spans="1:9" x14ac:dyDescent="0.2">
      <c r="A57" s="7">
        <v>55</v>
      </c>
      <c r="B57" s="9" t="s">
        <v>132</v>
      </c>
      <c r="C57" s="10" t="s">
        <v>133</v>
      </c>
      <c r="D57" s="9" t="s">
        <v>134</v>
      </c>
      <c r="E57" s="9" t="s">
        <v>135</v>
      </c>
      <c r="F57" s="11" t="s">
        <v>7</v>
      </c>
      <c r="G57" s="11">
        <v>10</v>
      </c>
      <c r="H57" s="12"/>
      <c r="I57" s="8">
        <f t="shared" si="0"/>
        <v>0</v>
      </c>
    </row>
    <row r="58" spans="1:9" x14ac:dyDescent="0.2">
      <c r="A58" s="13"/>
      <c r="B58" s="14"/>
      <c r="C58" s="15"/>
      <c r="D58" s="14"/>
      <c r="E58" s="14"/>
      <c r="F58" s="21" t="s">
        <v>199</v>
      </c>
      <c r="G58" s="21"/>
      <c r="H58" s="21"/>
      <c r="I58" s="8">
        <f>SUM(I3:I57)</f>
        <v>0</v>
      </c>
    </row>
    <row r="59" spans="1:9" x14ac:dyDescent="0.2">
      <c r="A59" s="5"/>
      <c r="B59" s="5"/>
    </row>
    <row r="60" spans="1:9" x14ac:dyDescent="0.2">
      <c r="B60" s="2"/>
      <c r="C60" s="2"/>
      <c r="D60" s="2"/>
      <c r="E60" s="2"/>
      <c r="F60" s="2"/>
      <c r="G60" s="2"/>
      <c r="H60" s="2"/>
    </row>
  </sheetData>
  <mergeCells count="2">
    <mergeCell ref="A1:I1"/>
    <mergeCell ref="F58:H58"/>
  </mergeCells>
  <phoneticPr fontId="2" type="noConversion"/>
  <conditionalFormatting sqref="I61:I1048576 I9:I21 I2:I7 I23:I59">
    <cfRule type="cellIs" dxfId="2" priority="3" operator="equal">
      <formula>0</formula>
    </cfRule>
  </conditionalFormatting>
  <conditionalFormatting sqref="I22">
    <cfRule type="cellIs" dxfId="1" priority="2" operator="equal">
      <formula>0</formula>
    </cfRule>
  </conditionalFormatting>
  <conditionalFormatting sqref="I8">
    <cfRule type="cellIs" dxfId="0" priority="1" operator="equal">
      <formula>0</formula>
    </cfRule>
  </conditionalFormatting>
  <pageMargins left="0.70866141732283472" right="0.70866141732283472" top="0.74803149606299213" bottom="0.74803149606299213" header="0.31496062992125984" footer="0.31496062992125984"/>
  <pageSetup paperSize="9" scale="80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发资产处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wy</dc:creator>
  <cp:lastModifiedBy>lenovo</cp:lastModifiedBy>
  <cp:lastPrinted>2024-11-04T14:07:38Z</cp:lastPrinted>
  <dcterms:created xsi:type="dcterms:W3CDTF">2015-06-05T18:19:00Z</dcterms:created>
  <dcterms:modified xsi:type="dcterms:W3CDTF">2024-11-05T01:40:45Z</dcterms:modified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2052-10.1.0.6759</vt:lpwstr>
  </property>
</Properties>
</file>